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1432\Desktop\Collaborating for Success\"/>
    </mc:Choice>
  </mc:AlternateContent>
  <xr:revisionPtr revIDLastSave="0" documentId="13_ncr:1_{26F161F2-63D0-4CE6-8A64-A256E500567D}" xr6:coauthVersionLast="36" xr6:coauthVersionMax="36" xr10:uidLastSave="{00000000-0000-0000-0000-000000000000}"/>
  <bookViews>
    <workbookView xWindow="0" yWindow="0" windowWidth="23040" windowHeight="9684" xr2:uid="{3A181666-2911-43DF-AFC9-08ECC8A634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8" i="1"/>
  <c r="D9" i="1"/>
  <c r="D10" i="1"/>
  <c r="D11" i="1"/>
  <c r="D24" i="1" l="1"/>
  <c r="D25" i="1"/>
  <c r="D18" i="1" l="1"/>
  <c r="D21" i="1"/>
  <c r="D19" i="1"/>
  <c r="D20" i="1"/>
  <c r="D6" i="1"/>
  <c r="D5" i="1"/>
  <c r="D15" i="1"/>
  <c r="D17" i="1"/>
  <c r="D16" i="1"/>
  <c r="D7" i="1"/>
  <c r="D27" i="1" l="1"/>
  <c r="D28" i="1" s="1"/>
  <c r="D29" i="1" s="1"/>
</calcChain>
</file>

<file path=xl/sharedStrings.xml><?xml version="1.0" encoding="utf-8"?>
<sst xmlns="http://schemas.openxmlformats.org/spreadsheetml/2006/main" count="27" uniqueCount="24">
  <si>
    <t>Accommodation</t>
  </si>
  <si>
    <t>Room Hire</t>
  </si>
  <si>
    <t>Welcome Event Food</t>
  </si>
  <si>
    <t>Breakfast</t>
  </si>
  <si>
    <t>Welcome Event Beverage</t>
  </si>
  <si>
    <t>Day Delegate Package Day 1</t>
  </si>
  <si>
    <t>Day 1</t>
  </si>
  <si>
    <t>Day 2</t>
  </si>
  <si>
    <t>Awards Dinner Food</t>
  </si>
  <si>
    <t>Awards Dinner Beverages</t>
  </si>
  <si>
    <t>Day 3</t>
  </si>
  <si>
    <t>Audio Visual</t>
  </si>
  <si>
    <t>Half Day Delegate Package</t>
  </si>
  <si>
    <t>Total Revenue</t>
  </si>
  <si>
    <t>Rev Per Person</t>
  </si>
  <si>
    <t>Daily Economic Impact</t>
  </si>
  <si>
    <t>Numbers</t>
  </si>
  <si>
    <t>Per Item</t>
  </si>
  <si>
    <t>Totals</t>
  </si>
  <si>
    <t>Proposal Workings</t>
  </si>
  <si>
    <t>Theming</t>
  </si>
  <si>
    <t>Photography</t>
  </si>
  <si>
    <t>Transport</t>
  </si>
  <si>
    <t>Gifts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</si>
</sst>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2" fillId="0" borderId="0" xfId="1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44" fontId="0" fillId="0" borderId="2" xfId="1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44" fontId="0" fillId="0" borderId="3" xfId="1" applyFont="1" applyBorder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401CF-DB98-41B5-A914-F6CD45C37970}">
  <dimension ref="A2:D29"/>
  <sheetViews>
    <sheetView showGridLines="0" tabSelected="1" zoomScale="130" zoomScaleNormal="130" workbookViewId="0">
      <selection activeCell="A4" sqref="A4:D29"/>
    </sheetView>
  </sheetViews>
  <sheetFormatPr defaultRowHeight="14.4" x14ac:dyDescent="0.3"/>
  <cols>
    <col min="1" max="1" width="25.21875" bestFit="1" customWidth="1"/>
    <col min="2" max="2" width="8.88671875" style="2"/>
    <col min="3" max="4" width="22.77734375" style="1" customWidth="1"/>
    <col min="6" max="6" width="10.33203125" bestFit="1" customWidth="1"/>
  </cols>
  <sheetData>
    <row r="2" spans="1:4" x14ac:dyDescent="0.3">
      <c r="A2" s="13" t="s">
        <v>19</v>
      </c>
      <c r="B2" s="13"/>
      <c r="C2" s="13"/>
      <c r="D2" s="13"/>
    </row>
    <row r="4" spans="1:4" x14ac:dyDescent="0.3">
      <c r="A4" s="4" t="s">
        <v>6</v>
      </c>
      <c r="B4" s="5" t="s">
        <v>16</v>
      </c>
      <c r="C4" s="6" t="s">
        <v>17</v>
      </c>
      <c r="D4" s="6" t="s">
        <v>18</v>
      </c>
    </row>
    <row r="5" spans="1:4" x14ac:dyDescent="0.3">
      <c r="A5" s="7" t="s">
        <v>2</v>
      </c>
      <c r="B5" s="8">
        <v>50</v>
      </c>
      <c r="C5" s="9">
        <v>45</v>
      </c>
      <c r="D5" s="9">
        <f>B5*C5</f>
        <v>2250</v>
      </c>
    </row>
    <row r="6" spans="1:4" x14ac:dyDescent="0.3">
      <c r="A6" s="7" t="s">
        <v>4</v>
      </c>
      <c r="B6" s="8">
        <v>50</v>
      </c>
      <c r="C6" s="9">
        <v>45</v>
      </c>
      <c r="D6" s="9">
        <f>B6*C6</f>
        <v>2250</v>
      </c>
    </row>
    <row r="7" spans="1:4" x14ac:dyDescent="0.3">
      <c r="A7" s="7" t="s">
        <v>0</v>
      </c>
      <c r="B7" s="8">
        <v>50</v>
      </c>
      <c r="C7" s="9">
        <v>210</v>
      </c>
      <c r="D7" s="9">
        <f>B7*C7</f>
        <v>10500</v>
      </c>
    </row>
    <row r="8" spans="1:4" x14ac:dyDescent="0.3">
      <c r="A8" s="7" t="s">
        <v>20</v>
      </c>
      <c r="B8" s="8">
        <v>50</v>
      </c>
      <c r="C8" s="9">
        <v>45</v>
      </c>
      <c r="D8" s="9">
        <f t="shared" ref="D8:D12" si="0">B8*C8</f>
        <v>2250</v>
      </c>
    </row>
    <row r="9" spans="1:4" x14ac:dyDescent="0.3">
      <c r="A9" s="7" t="s">
        <v>11</v>
      </c>
      <c r="B9" s="8">
        <v>50</v>
      </c>
      <c r="C9" s="9">
        <v>45</v>
      </c>
      <c r="D9" s="9">
        <f t="shared" si="0"/>
        <v>2250</v>
      </c>
    </row>
    <row r="10" spans="1:4" x14ac:dyDescent="0.3">
      <c r="A10" s="7" t="s">
        <v>21</v>
      </c>
      <c r="B10" s="8">
        <v>50</v>
      </c>
      <c r="C10" s="9">
        <v>12</v>
      </c>
      <c r="D10" s="9">
        <f t="shared" si="0"/>
        <v>600</v>
      </c>
    </row>
    <row r="11" spans="1:4" x14ac:dyDescent="0.3">
      <c r="A11" s="7" t="s">
        <v>22</v>
      </c>
      <c r="B11" s="8">
        <v>50</v>
      </c>
      <c r="C11" s="9">
        <v>12</v>
      </c>
      <c r="D11" s="9">
        <f t="shared" si="0"/>
        <v>600</v>
      </c>
    </row>
    <row r="12" spans="1:4" x14ac:dyDescent="0.3">
      <c r="A12" s="7" t="s">
        <v>23</v>
      </c>
      <c r="B12" s="8">
        <v>50</v>
      </c>
      <c r="C12" s="9">
        <v>12</v>
      </c>
      <c r="D12" s="9">
        <f t="shared" si="0"/>
        <v>600</v>
      </c>
    </row>
    <row r="13" spans="1:4" x14ac:dyDescent="0.3">
      <c r="A13" s="7"/>
      <c r="B13" s="8"/>
      <c r="C13" s="9"/>
      <c r="D13" s="9"/>
    </row>
    <row r="14" spans="1:4" x14ac:dyDescent="0.3">
      <c r="A14" s="4" t="s">
        <v>7</v>
      </c>
      <c r="B14" s="5"/>
      <c r="C14" s="6"/>
      <c r="D14" s="6"/>
    </row>
    <row r="15" spans="1:4" x14ac:dyDescent="0.3">
      <c r="A15" s="7" t="s">
        <v>3</v>
      </c>
      <c r="B15" s="8">
        <v>50</v>
      </c>
      <c r="C15" s="9">
        <v>20</v>
      </c>
      <c r="D15" s="9">
        <f>B15*C15</f>
        <v>1000</v>
      </c>
    </row>
    <row r="16" spans="1:4" x14ac:dyDescent="0.3">
      <c r="A16" s="7" t="s">
        <v>5</v>
      </c>
      <c r="B16" s="8">
        <v>50</v>
      </c>
      <c r="C16" s="9">
        <v>65</v>
      </c>
      <c r="D16" s="9">
        <f>B16*C16</f>
        <v>3250</v>
      </c>
    </row>
    <row r="17" spans="1:4" x14ac:dyDescent="0.3">
      <c r="A17" s="7" t="s">
        <v>1</v>
      </c>
      <c r="B17" s="8">
        <v>1</v>
      </c>
      <c r="C17" s="9">
        <v>550</v>
      </c>
      <c r="D17" s="9">
        <f>B17*C17</f>
        <v>550</v>
      </c>
    </row>
    <row r="18" spans="1:4" x14ac:dyDescent="0.3">
      <c r="A18" s="7" t="s">
        <v>11</v>
      </c>
      <c r="B18" s="8">
        <v>1</v>
      </c>
      <c r="C18" s="9">
        <v>850</v>
      </c>
      <c r="D18" s="9">
        <f>B18*C18</f>
        <v>850</v>
      </c>
    </row>
    <row r="19" spans="1:4" x14ac:dyDescent="0.3">
      <c r="A19" s="7" t="s">
        <v>8</v>
      </c>
      <c r="B19" s="8">
        <v>50</v>
      </c>
      <c r="C19" s="9">
        <v>80</v>
      </c>
      <c r="D19" s="9">
        <f t="shared" ref="D19:D25" si="1">B19*C19</f>
        <v>4000</v>
      </c>
    </row>
    <row r="20" spans="1:4" x14ac:dyDescent="0.3">
      <c r="A20" s="7" t="s">
        <v>9</v>
      </c>
      <c r="B20" s="8">
        <v>50</v>
      </c>
      <c r="C20" s="9">
        <v>60</v>
      </c>
      <c r="D20" s="9">
        <f t="shared" si="1"/>
        <v>3000</v>
      </c>
    </row>
    <row r="21" spans="1:4" x14ac:dyDescent="0.3">
      <c r="A21" s="7" t="s">
        <v>0</v>
      </c>
      <c r="B21" s="8">
        <v>50</v>
      </c>
      <c r="C21" s="9">
        <v>210</v>
      </c>
      <c r="D21" s="9">
        <f t="shared" si="1"/>
        <v>10500</v>
      </c>
    </row>
    <row r="22" spans="1:4" x14ac:dyDescent="0.3">
      <c r="A22" s="7"/>
      <c r="B22" s="8"/>
      <c r="C22" s="9"/>
      <c r="D22" s="9"/>
    </row>
    <row r="23" spans="1:4" x14ac:dyDescent="0.3">
      <c r="A23" s="4" t="s">
        <v>10</v>
      </c>
      <c r="B23" s="5"/>
      <c r="C23" s="6"/>
      <c r="D23" s="6"/>
    </row>
    <row r="24" spans="1:4" x14ac:dyDescent="0.3">
      <c r="A24" s="7" t="s">
        <v>3</v>
      </c>
      <c r="B24" s="8">
        <v>50</v>
      </c>
      <c r="C24" s="9">
        <v>20</v>
      </c>
      <c r="D24" s="9">
        <f t="shared" si="1"/>
        <v>1000</v>
      </c>
    </row>
    <row r="25" spans="1:4" x14ac:dyDescent="0.3">
      <c r="A25" s="10" t="s">
        <v>12</v>
      </c>
      <c r="B25" s="11">
        <v>50</v>
      </c>
      <c r="C25" s="12">
        <v>45</v>
      </c>
      <c r="D25" s="12">
        <f t="shared" si="1"/>
        <v>2250</v>
      </c>
    </row>
    <row r="27" spans="1:4" x14ac:dyDescent="0.3">
      <c r="C27" s="3" t="s">
        <v>13</v>
      </c>
      <c r="D27" s="3">
        <f>SUM(D5:D26)</f>
        <v>47700</v>
      </c>
    </row>
    <row r="28" spans="1:4" x14ac:dyDescent="0.3">
      <c r="C28" s="3" t="s">
        <v>14</v>
      </c>
      <c r="D28" s="3">
        <f>D27/50</f>
        <v>954</v>
      </c>
    </row>
    <row r="29" spans="1:4" x14ac:dyDescent="0.3">
      <c r="C29" s="3" t="s">
        <v>15</v>
      </c>
      <c r="D29" s="3">
        <f>D28/2.3</f>
        <v>414.78260869565219</v>
      </c>
    </row>
  </sheetData>
  <mergeCells count="1">
    <mergeCell ref="A2:D2"/>
  </mergeCell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99b645-5496-4401-922b-76f3d1940ef0" xsi:nil="true"/>
    <lcf76f155ced4ddcb4097134ff3c332f xmlns="8b1d5bb7-5709-4f7c-964c-3cdb74b5edb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32EE6D0DE78A4A99EFE2F58D82121D" ma:contentTypeVersion="15" ma:contentTypeDescription="Create a new document." ma:contentTypeScope="" ma:versionID="cf0598c610a594185b1d3559c01949a2">
  <xsd:schema xmlns:xsd="http://www.w3.org/2001/XMLSchema" xmlns:xs="http://www.w3.org/2001/XMLSchema" xmlns:p="http://schemas.microsoft.com/office/2006/metadata/properties" xmlns:ns2="8b1d5bb7-5709-4f7c-964c-3cdb74b5edb5" xmlns:ns3="6299b645-5496-4401-922b-76f3d1940ef0" targetNamespace="http://schemas.microsoft.com/office/2006/metadata/properties" ma:root="true" ma:fieldsID="8433c99fdae429d01f104ad4e898d000" ns2:_="" ns3:_="">
    <xsd:import namespace="8b1d5bb7-5709-4f7c-964c-3cdb74b5edb5"/>
    <xsd:import namespace="6299b645-5496-4401-922b-76f3d1940e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d5bb7-5709-4f7c-964c-3cdb74b5e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c59da0e-ff0c-4db1-a58c-33da1d608c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99b645-5496-4401-922b-76f3d1940ef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77878fa-f53f-401d-b7db-c7dab9d45a87}" ma:internalName="TaxCatchAll" ma:showField="CatchAllData" ma:web="6299b645-5496-4401-922b-76f3d1940e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5D7122-D602-4B10-B8DC-565308BD3395}">
  <ds:schemaRefs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6299b645-5496-4401-922b-76f3d1940ef0"/>
    <ds:schemaRef ds:uri="http://schemas.microsoft.com/office/infopath/2007/PartnerControls"/>
    <ds:schemaRef ds:uri="8b1d5bb7-5709-4f7c-964c-3cdb74b5edb5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646E05A-D895-4F0A-93E5-30AD2BB93F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1d5bb7-5709-4f7c-964c-3cdb74b5edb5"/>
    <ds:schemaRef ds:uri="6299b645-5496-4401-922b-76f3d1940e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9AD5C3-A74B-4CFA-B31A-3EFFC12A10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 Batterham</dc:creator>
  <cp:lastModifiedBy>Heath Batterham</cp:lastModifiedBy>
  <dcterms:created xsi:type="dcterms:W3CDTF">2023-08-07T23:26:36Z</dcterms:created>
  <dcterms:modified xsi:type="dcterms:W3CDTF">2024-11-26T19:09:35Z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0x0101003332EE6D0DE78A4A99EFE2F58D82121D</vt:lpwstr>
  </property>
  <property fmtid="{D5CDD505-2E9C-101B-9397-08002B2CF9AE}" pid="3" name="MediaServiceImageTags">
    <vt:lpwstr/>
  </property>
</Properties>
</file>